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020" yWindow="380" windowWidth="31340" windowHeight="181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6" i="1"/>
  <c r="J5" i="1"/>
  <c r="F21" i="1"/>
</calcChain>
</file>

<file path=xl/sharedStrings.xml><?xml version="1.0" encoding="utf-8"?>
<sst xmlns="http://schemas.openxmlformats.org/spreadsheetml/2006/main" count="28" uniqueCount="28">
  <si>
    <t>USA</t>
  </si>
  <si>
    <t>ARGENTINA</t>
  </si>
  <si>
    <t>ASIA</t>
  </si>
  <si>
    <t>CHINA</t>
  </si>
  <si>
    <t>INDIA</t>
  </si>
  <si>
    <t>EUROPE</t>
  </si>
  <si>
    <t>RUSSIA</t>
  </si>
  <si>
    <t>TURKEY</t>
  </si>
  <si>
    <t>ARMENIA</t>
  </si>
  <si>
    <t>France</t>
  </si>
  <si>
    <t>ITALY</t>
  </si>
  <si>
    <t>GERMANY</t>
  </si>
  <si>
    <t>AUSTRIA</t>
  </si>
  <si>
    <t>BRAZIL</t>
  </si>
  <si>
    <t>AMERICA</t>
  </si>
  <si>
    <t>Nationalities</t>
  </si>
  <si>
    <t>Gender</t>
  </si>
  <si>
    <t>Male</t>
  </si>
  <si>
    <t>Female</t>
  </si>
  <si>
    <t>Host Institutions</t>
  </si>
  <si>
    <t>Observatoire de la Côte d'Azur</t>
  </si>
  <si>
    <t>Université de Savoie</t>
  </si>
  <si>
    <t>University of Roma "Sapienza"</t>
  </si>
  <si>
    <t>ICRANet</t>
  </si>
  <si>
    <t>University of Ferrara</t>
  </si>
  <si>
    <t>Freie University of Berlin</t>
  </si>
  <si>
    <t>Albert Einstein Institute</t>
  </si>
  <si>
    <t>University of Stockholm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</si>
</sst>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9" defaultPivotStyle="PivotStyleMedium4"/>
  <colors>
    <mruColors>
      <color rgb="FF0D1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Feuil1!$I$5:$I$7</c:f>
              <c:strCache>
                <c:ptCount val="3"/>
                <c:pt idx="0">
                  <c:v>EUROPE</c:v>
                </c:pt>
                <c:pt idx="1">
                  <c:v>AMERICA</c:v>
                </c:pt>
                <c:pt idx="2">
                  <c:v>ASIA</c:v>
                </c:pt>
              </c:strCache>
            </c:strRef>
          </c:cat>
          <c:val>
            <c:numRef>
              <c:f>Feuil1!$J$5:$J$7</c:f>
              <c:numCache>
                <c:formatCode>General</c:formatCode>
                <c:ptCount val="3"/>
                <c:pt idx="0">
                  <c:v>10.0</c:v>
                </c:pt>
                <c:pt idx="1">
                  <c:v>5.0</c:v>
                </c:pt>
                <c:pt idx="2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Feuil1!$E$11:$E$17</c:f>
              <c:strCache>
                <c:ptCount val="7"/>
                <c:pt idx="0">
                  <c:v>RUSSIA</c:v>
                </c:pt>
                <c:pt idx="1">
                  <c:v>TURKEY</c:v>
                </c:pt>
                <c:pt idx="2">
                  <c:v>ARMENIA</c:v>
                </c:pt>
                <c:pt idx="3">
                  <c:v>France</c:v>
                </c:pt>
                <c:pt idx="4">
                  <c:v>ITALY</c:v>
                </c:pt>
                <c:pt idx="5">
                  <c:v>GERMANY</c:v>
                </c:pt>
                <c:pt idx="6">
                  <c:v>AUSTRIA</c:v>
                </c:pt>
              </c:strCache>
            </c:strRef>
          </c:cat>
          <c:val>
            <c:numRef>
              <c:f>Feuil1!$F$11:$F$17</c:f>
              <c:numCache>
                <c:formatCode>General</c:formatCode>
                <c:ptCount val="7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4.0</c:v>
                </c:pt>
                <c:pt idx="5">
                  <c:v>1.0</c:v>
                </c:pt>
                <c:pt idx="6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Feuil1!$D$27:$D$28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Feuil1!$E$27:$E$28</c:f>
              <c:numCache>
                <c:formatCode>General</c:formatCode>
                <c:ptCount val="2"/>
                <c:pt idx="0">
                  <c:v>14.0</c:v>
                </c:pt>
                <c:pt idx="1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Feuil1!$I$49:$I$56</c:f>
              <c:strCache>
                <c:ptCount val="8"/>
                <c:pt idx="0">
                  <c:v>Observatoire de la Côte d'Azur</c:v>
                </c:pt>
                <c:pt idx="1">
                  <c:v>Université de Savoie</c:v>
                </c:pt>
                <c:pt idx="2">
                  <c:v>University of Roma "Sapienza"</c:v>
                </c:pt>
                <c:pt idx="3">
                  <c:v>ICRANet</c:v>
                </c:pt>
                <c:pt idx="4">
                  <c:v>University of Ferrara</c:v>
                </c:pt>
                <c:pt idx="5">
                  <c:v>Freie University of Berlin</c:v>
                </c:pt>
                <c:pt idx="6">
                  <c:v>Albert Einstein Institute</c:v>
                </c:pt>
                <c:pt idx="7">
                  <c:v>University of Stockholm</c:v>
                </c:pt>
              </c:strCache>
            </c:strRef>
          </c:cat>
          <c:val>
            <c:numRef>
              <c:f>Feuil1!$J$49:$J$56</c:f>
              <c:numCache>
                <c:formatCode>General</c:formatCode>
                <c:ptCount val="8"/>
                <c:pt idx="0">
                  <c:v>1.0</c:v>
                </c:pt>
                <c:pt idx="1">
                  <c:v>1.0</c:v>
                </c:pt>
                <c:pt idx="2">
                  <c:v>5.0</c:v>
                </c:pt>
                <c:pt idx="3">
                  <c:v>5.0</c:v>
                </c:pt>
                <c:pt idx="4">
                  <c:v>2.0</c:v>
                </c:pt>
                <c:pt idx="5">
                  <c:v>1.0</c:v>
                </c:pt>
                <c:pt idx="6">
                  <c:v>2.0</c:v>
                </c:pt>
                <c:pt idx="7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584200</xdr:colOff>
      <xdr:row>4</xdr:row>
      <xdr:rowOff>0</xdr:rowOff>
    </xdr:from>
    <xdr:to>
      <xdr:col>17</xdr:col>
      <xdr:colOff>203200</xdr:colOff>
      <xdr:row>18</xdr:row>
      <xdr:rowOff>76200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590550</xdr:colOff>
      <xdr:row>21</xdr:row>
      <xdr:rowOff>31750</xdr:rowOff>
    </xdr:from>
    <xdr:to>
      <xdr:col>17</xdr:col>
      <xdr:colOff>209550</xdr:colOff>
      <xdr:row>35</xdr:row>
      <xdr:rowOff>107950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463550</xdr:colOff>
      <xdr:row>29</xdr:row>
      <xdr:rowOff>44450</xdr:rowOff>
    </xdr:from>
    <xdr:to>
      <xdr:col>5</xdr:col>
      <xdr:colOff>234950</xdr:colOff>
      <xdr:row>43</xdr:row>
      <xdr:rowOff>120650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95250</xdr:colOff>
      <xdr:row>44</xdr:row>
      <xdr:rowOff>120650</xdr:rowOff>
    </xdr:from>
    <xdr:to>
      <xdr:col>18</xdr:col>
      <xdr:colOff>444500</xdr:colOff>
      <xdr:row>65</xdr:row>
      <xdr:rowOff>139700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6"/>
  <sheetViews>
    <sheetView tabSelected="1" workbookViewId="0">
      <selection activeCell="I63" sqref="I63"/>
    </sheetView>
  </sheetViews>
  <sheetFormatPr baseColWidth="10" defaultRowHeight="15" x14ac:dyDescent="0"/>
  <cols>
    <col min="3" max="3" width="30.5" customWidth="1"/>
    <col min="4" max="4" width="10.83203125" style="1" customWidth="1"/>
    <col min="9" max="9" width="28.6640625" customWidth="1"/>
  </cols>
  <sheetData>
    <row r="4" spans="3:10">
      <c r="C4" t="s">
        <v>15</v>
      </c>
    </row>
    <row r="5" spans="3:10">
      <c r="I5" t="s">
        <v>5</v>
      </c>
      <c r="J5">
        <f>F11+F12+F13+F14+F15+F16+F17</f>
        <v>10</v>
      </c>
    </row>
    <row r="6" spans="3:10">
      <c r="E6" t="s">
        <v>0</v>
      </c>
      <c r="F6">
        <v>1</v>
      </c>
      <c r="I6" t="s">
        <v>14</v>
      </c>
      <c r="J6">
        <f>F6+F7+F8</f>
        <v>5</v>
      </c>
    </row>
    <row r="7" spans="3:10">
      <c r="E7" t="s">
        <v>13</v>
      </c>
      <c r="F7">
        <v>3</v>
      </c>
      <c r="I7" t="s">
        <v>2</v>
      </c>
      <c r="J7">
        <f>F9+F10</f>
        <v>4</v>
      </c>
    </row>
    <row r="8" spans="3:10">
      <c r="E8" t="s">
        <v>1</v>
      </c>
      <c r="F8">
        <v>1</v>
      </c>
    </row>
    <row r="9" spans="3:10">
      <c r="E9" t="s">
        <v>3</v>
      </c>
      <c r="F9">
        <v>1</v>
      </c>
    </row>
    <row r="10" spans="3:10">
      <c r="E10" t="s">
        <v>4</v>
      </c>
      <c r="F10">
        <v>3</v>
      </c>
    </row>
    <row r="11" spans="3:10">
      <c r="E11" t="s">
        <v>6</v>
      </c>
      <c r="F11">
        <v>1</v>
      </c>
    </row>
    <row r="12" spans="3:10">
      <c r="E12" t="s">
        <v>7</v>
      </c>
      <c r="F12">
        <v>1</v>
      </c>
    </row>
    <row r="13" spans="3:10">
      <c r="E13" t="s">
        <v>8</v>
      </c>
      <c r="F13">
        <v>1</v>
      </c>
    </row>
    <row r="14" spans="3:10">
      <c r="E14" t="s">
        <v>9</v>
      </c>
      <c r="F14">
        <v>1</v>
      </c>
    </row>
    <row r="15" spans="3:10">
      <c r="E15" t="s">
        <v>10</v>
      </c>
      <c r="F15">
        <v>4</v>
      </c>
    </row>
    <row r="16" spans="3:10">
      <c r="E16" t="s">
        <v>11</v>
      </c>
      <c r="F16">
        <v>1</v>
      </c>
    </row>
    <row r="17" spans="3:6">
      <c r="E17" t="s">
        <v>12</v>
      </c>
      <c r="F17">
        <v>1</v>
      </c>
    </row>
    <row r="21" spans="3:6">
      <c r="F21">
        <f>F6+F7+F8+F9+F10+F11+F12+F13+F14+F15+F16+F17</f>
        <v>19</v>
      </c>
    </row>
    <row r="26" spans="3:6">
      <c r="C26" t="s">
        <v>16</v>
      </c>
    </row>
    <row r="27" spans="3:6">
      <c r="D27" s="1" t="s">
        <v>17</v>
      </c>
      <c r="E27">
        <v>14</v>
      </c>
    </row>
    <row r="28" spans="3:6">
      <c r="D28" s="1" t="s">
        <v>18</v>
      </c>
      <c r="E28">
        <v>5</v>
      </c>
    </row>
    <row r="49" spans="3:10">
      <c r="C49" t="s">
        <v>19</v>
      </c>
      <c r="I49" t="s">
        <v>20</v>
      </c>
      <c r="J49">
        <v>1</v>
      </c>
    </row>
    <row r="50" spans="3:10">
      <c r="I50" t="s">
        <v>21</v>
      </c>
      <c r="J50">
        <v>1</v>
      </c>
    </row>
    <row r="51" spans="3:10">
      <c r="I51" t="s">
        <v>22</v>
      </c>
      <c r="J51">
        <v>5</v>
      </c>
    </row>
    <row r="52" spans="3:10">
      <c r="I52" t="s">
        <v>23</v>
      </c>
      <c r="J52">
        <v>5</v>
      </c>
    </row>
    <row r="53" spans="3:10">
      <c r="I53" t="s">
        <v>24</v>
      </c>
      <c r="J53">
        <v>2</v>
      </c>
    </row>
    <row r="54" spans="3:10">
      <c r="I54" t="s">
        <v>25</v>
      </c>
      <c r="J54">
        <v>1</v>
      </c>
    </row>
    <row r="55" spans="3:10">
      <c r="I55" t="s">
        <v>26</v>
      </c>
      <c r="J55">
        <v>2</v>
      </c>
    </row>
    <row r="56" spans="3:10">
      <c r="I56" t="s">
        <v>27</v>
      </c>
      <c r="J56">
        <v>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Doctorat Erasmus Mundus IRAP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Chardonnet</dc:creator>
  <cp:lastModifiedBy>Pascal Chardonnet</cp:lastModifiedBy>
  <dcterms:created xsi:type="dcterms:W3CDTF">2011-09-18T21:37:17Z</dcterms:created>
  <dcterms:modified xsi:type="dcterms:W3CDTF">2011-09-18T22:03:57Z</dcterms:modified>
</cp:coreProperties>
</file>